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  <sheet state="visible" name="ZE100" sheetId="3" r:id="rId6"/>
    <sheet state="visible" name="ZE150" sheetId="4" r:id="rId7"/>
    <sheet state="visible" name="ZLIQD" sheetId="5" r:id="rId8"/>
  </sheets>
  <definedNames/>
  <calcPr/>
  <extLst>
    <ext uri="GoogleSheetsCustomDataVersion2">
      <go:sheetsCustomData xmlns:go="http://customooxmlschemas.google.com/" r:id="rId9" roundtripDataChecksum="HJqNcx/dcQqkNn0kXDBDnDy6VlVBbHy1zIANHmsR3wc="/>
    </ext>
  </extLst>
</workbook>
</file>

<file path=xl/sharedStrings.xml><?xml version="1.0" encoding="utf-8"?>
<sst xmlns="http://schemas.openxmlformats.org/spreadsheetml/2006/main" count="158" uniqueCount="48">
  <si>
    <t>326</t>
  </si>
  <si>
    <t>Exposure as on July 31 2025</t>
  </si>
  <si>
    <t>Zerodha Nifty LargeMidcap 250 Index Fund</t>
  </si>
  <si>
    <t>Exposure to top 7 issuers</t>
  </si>
  <si>
    <t>Issuer Name</t>
  </si>
  <si>
    <t>% of AUM</t>
  </si>
  <si>
    <t>HDFC Bank Limited</t>
  </si>
  <si>
    <t>ICICI Bank Limited</t>
  </si>
  <si>
    <t>Reliance Industries Limited</t>
  </si>
  <si>
    <t>Infosys Limited</t>
  </si>
  <si>
    <t>Bharti Airtel Limited</t>
  </si>
  <si>
    <t>Larsen &amp; Toubro Limited</t>
  </si>
  <si>
    <t>ITC Limited</t>
  </si>
  <si>
    <t>Grand Total</t>
  </si>
  <si>
    <t>Exposure to top 7 groups^</t>
  </si>
  <si>
    <t>Management Group</t>
  </si>
  <si>
    <t>Noel Tata Group</t>
  </si>
  <si>
    <t>Icici Bank Limited</t>
  </si>
  <si>
    <t>Mukesh Ambani Group</t>
  </si>
  <si>
    <t>Sunil Bharti Mittal</t>
  </si>
  <si>
    <t>Larsen And Toubro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</si>
  <si>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</si>
  <si>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</si>
  <si>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</si>
  <si>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</si>
  <si>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</si>
  <si>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</si>
  <si>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</si>
  <si>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</si>
  <si>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</si>
  <si>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Zerodha Nifty 100 ETF</t>
  </si>
  <si>
    <t>Rahul Bajaj Group</t>
  </si>
  <si>
    <t>Petroleum Products</t>
  </si>
  <si>
    <t>Automobiles</t>
  </si>
  <si>
    <t>Zerodha Nifty Midcap 150 ETF</t>
  </si>
  <si>
    <t>BSE Limited</t>
  </si>
  <si>
    <t>Max Healthcare Institute Limited</t>
  </si>
  <si>
    <t>Suzlon Energy Limited</t>
  </si>
  <si>
    <t>Dixon Technologies (India) Limited</t>
  </si>
  <si>
    <t>PB Fintech Limited</t>
  </si>
  <si>
    <t>Coforge Limited</t>
  </si>
  <si>
    <t>HDFC ASSET MANAGEMENT COMPANY Limited</t>
  </si>
  <si>
    <t>Auto Components</t>
  </si>
  <si>
    <t>Electrical Equipment</t>
  </si>
  <si>
    <t>Zerodha Nifty 1D Rate Liquid ETF</t>
  </si>
  <si>
    <t>TREPS AND CASH &amp; CASH EQUIVALENTS</t>
  </si>
  <si>
    <t>Exposure to top 7 groups</t>
  </si>
  <si>
    <t>Exposure to top 4 sectors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</si>
</sst>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(* #,##0.00_);_(* \(#,##0.00\);_(* &quot;-&quot;??_);_(@_)"/>
    <numFmt numFmtId="165" formatCode="0.00\%;\-0.00\%;0.00\%"/>
    <numFmt numFmtId="166" formatCode="#,##0.00%"/>
    <numFmt numFmtId="167" formatCode="0.000000%"/>
  </numFmts>
  <fonts count="17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sz val="9.0"/>
      <color rgb="FF000000"/>
      <name val="Arial"/>
    </font>
    <font>
      <sz val="11.0"/>
      <color theme="1"/>
      <name val="Aptos Narrow"/>
    </font>
    <font>
      <i/>
      <sz val="11.0"/>
      <color theme="1"/>
      <name val="Source Sans Pro"/>
    </font>
    <font>
      <b/>
      <sz val="13.0"/>
      <color theme="1"/>
      <name val="Arial"/>
    </font>
    <font>
      <b/>
      <sz val="11.0"/>
      <color theme="1"/>
      <name val="Calibri"/>
    </font>
    <font>
      <sz val="11.0"/>
      <color theme="1"/>
      <name val="Calibri"/>
    </font>
    <font>
      <sz val="11.0"/>
      <color rgb="FF000000"/>
      <name val="Calibri"/>
    </font>
    <font>
      <color theme="1"/>
      <name val="Aptos narrow"/>
    </font>
    <font>
      <sz val="11.0"/>
      <color theme="1"/>
      <name val="Aptos narrow"/>
    </font>
    <font>
      <sz val="9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readingOrder="0"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3" fontId="7" numFmtId="49" xfId="0" applyAlignment="1" applyBorder="1" applyFill="1" applyFont="1" applyNumberFormat="1">
      <alignment horizontal="left"/>
    </xf>
    <xf borderId="1" fillId="3" fontId="7" numFmtId="165" xfId="0" applyAlignment="1" applyBorder="1" applyFont="1" applyNumberFormat="1">
      <alignment horizontal="right"/>
    </xf>
    <xf borderId="0" fillId="0" fontId="8" numFmtId="10" xfId="0" applyFont="1" applyNumberFormat="1"/>
    <xf borderId="0" fillId="0" fontId="8" numFmtId="49" xfId="0" applyFont="1" applyNumberFormat="1"/>
    <xf borderId="0" fillId="0" fontId="8" numFmtId="165" xfId="0" applyFont="1" applyNumberFormat="1"/>
    <xf borderId="1" fillId="4" fontId="6" numFmtId="0" xfId="0" applyAlignment="1" applyBorder="1" applyFill="1" applyFont="1">
      <alignment vertical="top"/>
    </xf>
    <xf borderId="1" fillId="4" fontId="6" numFmtId="10" xfId="0" applyAlignment="1" applyBorder="1" applyFont="1" applyNumberFormat="1">
      <alignment readingOrder="0" vertical="top"/>
    </xf>
    <xf borderId="0" fillId="0" fontId="1" numFmtId="165" xfId="0" applyAlignment="1" applyFont="1" applyNumberFormat="1">
      <alignment vertical="top"/>
    </xf>
    <xf borderId="0" fillId="0" fontId="9" numFmtId="0" xfId="0" applyAlignment="1" applyFont="1">
      <alignment vertical="top"/>
    </xf>
    <xf borderId="0" fillId="0" fontId="9" numFmtId="164" xfId="0" applyAlignment="1" applyFont="1" applyNumberFormat="1">
      <alignment vertical="top"/>
    </xf>
    <xf borderId="0" fillId="3" fontId="10" numFmtId="0" xfId="0" applyAlignment="1" applyFont="1">
      <alignment vertical="top"/>
    </xf>
    <xf borderId="0" fillId="0" fontId="11" numFmtId="0" xfId="0" applyFont="1"/>
    <xf borderId="1" fillId="0" fontId="4" numFmtId="0" xfId="0" applyAlignment="1" applyBorder="1" applyFont="1">
      <alignment readingOrder="0" vertical="top"/>
    </xf>
    <xf borderId="1" fillId="0" fontId="4" numFmtId="10" xfId="0" applyAlignment="1" applyBorder="1" applyFont="1" applyNumberFormat="1">
      <alignment readingOrder="0" vertical="top"/>
    </xf>
    <xf borderId="0" fillId="0" fontId="12" numFmtId="49" xfId="0" applyFont="1" applyNumberFormat="1"/>
    <xf borderId="0" fillId="0" fontId="13" numFmtId="0" xfId="0" applyFont="1"/>
    <xf borderId="0" fillId="0" fontId="13" numFmtId="166" xfId="0" applyAlignment="1" applyFont="1" applyNumberFormat="1">
      <alignment horizontal="right"/>
    </xf>
    <xf borderId="0" fillId="0" fontId="4" numFmtId="0" xfId="0" applyAlignment="1" applyFont="1">
      <alignment vertical="top"/>
    </xf>
    <xf borderId="1" fillId="5" fontId="4" numFmtId="0" xfId="0" applyAlignment="1" applyBorder="1" applyFill="1" applyFont="1">
      <alignment readingOrder="0" vertical="top"/>
    </xf>
    <xf borderId="1" fillId="0" fontId="4" numFmtId="49" xfId="0" applyAlignment="1" applyBorder="1" applyFont="1" applyNumberFormat="1">
      <alignment readingOrder="0" vertical="top"/>
    </xf>
    <xf borderId="0" fillId="0" fontId="13" numFmtId="49" xfId="0" applyFont="1" applyNumberFormat="1"/>
    <xf borderId="1" fillId="4" fontId="6" numFmtId="10" xfId="0" applyAlignment="1" applyBorder="1" applyFont="1" applyNumberFormat="1">
      <alignment vertical="top"/>
    </xf>
    <xf borderId="0" fillId="0" fontId="1" numFmtId="167" xfId="0" applyAlignment="1" applyFont="1" applyNumberFormat="1">
      <alignment vertical="top"/>
    </xf>
    <xf borderId="1" fillId="0" fontId="4" numFmtId="49" xfId="0" applyAlignment="1" applyBorder="1" applyFont="1" applyNumberFormat="1">
      <alignment vertical="top"/>
    </xf>
    <xf borderId="1" fillId="0" fontId="4" numFmtId="165" xfId="0" applyAlignment="1" applyBorder="1" applyFont="1" applyNumberFormat="1">
      <alignment vertical="top"/>
    </xf>
    <xf borderId="0" fillId="0" fontId="14" numFmtId="165" xfId="0" applyFont="1" applyNumberFormat="1"/>
    <xf borderId="0" fillId="0" fontId="14" numFmtId="0" xfId="0" applyFont="1"/>
    <xf borderId="0" fillId="0" fontId="14" numFmtId="164" xfId="0" applyFont="1" applyNumberFormat="1"/>
    <xf borderId="0" fillId="0" fontId="15" numFmtId="10" xfId="0" applyFont="1" applyNumberFormat="1"/>
    <xf borderId="1" fillId="3" fontId="16" numFmtId="165" xfId="0" applyAlignment="1" applyBorder="1" applyFont="1" applyNumberFormat="1">
      <alignment horizontal="right" vertical="bottom"/>
    </xf>
    <xf borderId="0" fillId="0" fontId="8" numFmtId="0" xfId="0" applyFont="1"/>
    <xf borderId="0" fillId="0" fontId="13" numFmtId="9" xfId="0" applyAlignment="1" applyFont="1" applyNumberFormat="1">
      <alignment horizontal="right"/>
    </xf>
    <xf borderId="0" fillId="0" fontId="1" numFmtId="10" xfId="0" applyAlignment="1" applyFont="1" applyNumberFormat="1">
      <alignment vertical="top"/>
    </xf>
    <xf borderId="0" fillId="0" fontId="8" numFmtId="164" xfId="0" applyFont="1" applyNumberFormat="1"/>
    <xf borderId="0" fillId="0" fontId="10" numFmtId="0" xfId="0" applyAlignment="1" applyFont="1">
      <alignment vertical="top"/>
    </xf>
    <xf borderId="0" fillId="0" fontId="13" numFmtId="10" xfId="0" applyAlignment="1" applyFont="1" applyNumberFormat="1">
      <alignment horizontal="right"/>
    </xf>
    <xf borderId="0" fillId="0" fontId="15" numFmtId="165" xfId="0" applyFont="1" applyNumberFormat="1"/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11.13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5.67032599158101</v>
      </c>
      <c r="C9" s="14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3.89096089149617</v>
      </c>
      <c r="C10" s="14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3.47063790402175</v>
      </c>
      <c r="C11" s="14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2.00286577632033</v>
      </c>
      <c r="C12" s="14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1.92259478640355</v>
      </c>
      <c r="C13" s="14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1.57338791774724</v>
      </c>
      <c r="C14" s="14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1.41321613874865</v>
      </c>
      <c r="C15" s="14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0.1994</v>
      </c>
      <c r="C16" s="19"/>
      <c r="D16" s="8"/>
      <c r="E16" s="8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22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15</v>
      </c>
      <c r="B22" s="11" t="s">
        <v>5</v>
      </c>
      <c r="C22" s="1"/>
      <c r="D22" s="23"/>
      <c r="E22" s="2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6</v>
      </c>
      <c r="B23" s="25">
        <v>0.0597</v>
      </c>
      <c r="C23" s="26"/>
      <c r="D23" s="27"/>
      <c r="E23" s="28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16</v>
      </c>
      <c r="B24" s="25">
        <v>0.0458</v>
      </c>
      <c r="C24" s="26"/>
      <c r="D24" s="27"/>
      <c r="E24" s="28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17</v>
      </c>
      <c r="B25" s="25">
        <v>0.0415</v>
      </c>
      <c r="C25" s="26"/>
      <c r="D25" s="27"/>
      <c r="E25" s="28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0" t="s">
        <v>18</v>
      </c>
      <c r="B26" s="25">
        <v>0.0387</v>
      </c>
      <c r="C26" s="26"/>
      <c r="D26" s="27"/>
      <c r="E26" s="28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0.028</v>
      </c>
      <c r="C27" s="26"/>
      <c r="D27" s="27"/>
      <c r="E27" s="28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9</v>
      </c>
      <c r="B28" s="25">
        <v>0.02</v>
      </c>
      <c r="C28" s="26"/>
      <c r="D28" s="27"/>
      <c r="E28" s="28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31" t="s">
        <v>20</v>
      </c>
      <c r="B29" s="25">
        <v>0.018</v>
      </c>
      <c r="C29" s="26"/>
      <c r="D29" s="32"/>
      <c r="E29" s="28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7" t="s">
        <v>13</v>
      </c>
      <c r="B30" s="33">
        <f>SUM(B23:B29)</f>
        <v>0.2517</v>
      </c>
      <c r="C30" s="1"/>
      <c r="D30" s="34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21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8.75" customHeight="1">
      <c r="A34" s="9" t="s">
        <v>22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6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0" t="s">
        <v>23</v>
      </c>
      <c r="B36" s="11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17.1272939649378</v>
      </c>
      <c r="C37" s="15"/>
      <c r="D37" s="37"/>
      <c r="E37" s="37"/>
      <c r="F37" s="19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25</v>
      </c>
      <c r="B38" s="36">
        <v>7.41090733010817</v>
      </c>
      <c r="C38" s="15"/>
      <c r="D38" s="37"/>
      <c r="E38" s="37"/>
      <c r="F38" s="19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26</v>
      </c>
      <c r="B39" s="36">
        <v>5.73838062653666</v>
      </c>
      <c r="C39" s="15"/>
      <c r="D39" s="37"/>
      <c r="E39" s="37"/>
      <c r="F39" s="19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35" t="s">
        <v>27</v>
      </c>
      <c r="B40" s="36">
        <v>5.6332454819158</v>
      </c>
      <c r="C40" s="15"/>
      <c r="D40" s="37"/>
      <c r="E40" s="37"/>
      <c r="F40" s="19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7" t="s">
        <v>13</v>
      </c>
      <c r="B41" s="18">
        <v>0.3591</v>
      </c>
      <c r="C41" s="19"/>
      <c r="D41" s="38"/>
      <c r="E41" s="39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20" t="s">
        <v>28</v>
      </c>
      <c r="B42" s="21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40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7.2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29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41">
        <v>5.67425794049012</v>
      </c>
      <c r="C9" s="1"/>
      <c r="D9" s="15"/>
      <c r="E9" s="16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41">
        <v>3.89057054516032</v>
      </c>
      <c r="C10" s="1"/>
      <c r="D10" s="15"/>
      <c r="E10" s="16"/>
      <c r="F10" s="1"/>
      <c r="G10" s="8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41">
        <v>3.47027974050337</v>
      </c>
      <c r="C11" s="1"/>
      <c r="D11" s="15"/>
      <c r="E11" s="16"/>
      <c r="F11" s="1"/>
      <c r="G11" s="8"/>
      <c r="H11" s="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41">
        <v>2.00266225922518</v>
      </c>
      <c r="C12" s="1"/>
      <c r="D12" s="15"/>
      <c r="E12" s="16"/>
      <c r="F12" s="1"/>
      <c r="G12" s="8"/>
      <c r="H12" s="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41">
        <v>1.92528955767557</v>
      </c>
      <c r="C13" s="1"/>
      <c r="D13" s="15"/>
      <c r="E13" s="16"/>
      <c r="F13" s="1"/>
      <c r="G13" s="8"/>
      <c r="H13" s="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41">
        <v>1.57352433812372</v>
      </c>
      <c r="C14" s="1"/>
      <c r="D14" s="15"/>
      <c r="E14" s="16"/>
      <c r="F14" s="1"/>
      <c r="G14" s="20"/>
      <c r="H14" s="2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41">
        <v>1.41332475467866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0.1995</v>
      </c>
      <c r="C16" s="1"/>
      <c r="D16" s="16"/>
      <c r="E16" s="4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9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0.0597</v>
      </c>
      <c r="C22" s="1"/>
      <c r="D22" s="27"/>
      <c r="E22" s="43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16</v>
      </c>
      <c r="B23" s="25">
        <v>0.0458</v>
      </c>
      <c r="C23" s="1"/>
      <c r="D23" s="27"/>
      <c r="E23" s="43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17</v>
      </c>
      <c r="B24" s="25">
        <v>0.0415</v>
      </c>
      <c r="C24" s="1"/>
      <c r="D24" s="27"/>
      <c r="E24" s="43"/>
      <c r="F24" s="1"/>
      <c r="G24" s="1"/>
      <c r="H24" s="2"/>
      <c r="I24" s="1"/>
      <c r="J24" s="1"/>
      <c r="K24" s="1"/>
      <c r="L24" s="29"/>
      <c r="M24" s="29"/>
      <c r="N24" s="29"/>
      <c r="O24" s="29"/>
      <c r="P24" s="29"/>
      <c r="Q24" s="29"/>
      <c r="R24" s="2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18</v>
      </c>
      <c r="B25" s="25">
        <v>0.0387</v>
      </c>
      <c r="C25" s="1"/>
      <c r="D25" s="27"/>
      <c r="E25" s="43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19</v>
      </c>
      <c r="B26" s="25">
        <v>0.028</v>
      </c>
      <c r="C26" s="1"/>
      <c r="D26" s="27"/>
      <c r="E26" s="43"/>
      <c r="F26" s="1"/>
      <c r="G26" s="1"/>
      <c r="H26" s="2"/>
      <c r="I26" s="1"/>
      <c r="J26" s="1"/>
      <c r="K26" s="1"/>
      <c r="L26" s="20"/>
      <c r="M26" s="20"/>
      <c r="N26" s="20"/>
      <c r="O26" s="20"/>
      <c r="P26" s="20"/>
      <c r="Q26" s="20"/>
      <c r="R26" s="20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9</v>
      </c>
      <c r="B27" s="25">
        <v>0.02</v>
      </c>
      <c r="C27" s="1"/>
      <c r="D27" s="27"/>
      <c r="E27" s="43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20</v>
      </c>
      <c r="B28" s="25">
        <v>0.018</v>
      </c>
      <c r="C28" s="1"/>
      <c r="D28" s="27"/>
      <c r="E28" s="43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0.2517</v>
      </c>
      <c r="C29" s="44"/>
      <c r="D29" s="4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20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9" t="s">
        <v>22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6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0" t="s">
        <v>23</v>
      </c>
      <c r="B34" s="11" t="s">
        <v>5</v>
      </c>
      <c r="C34" s="1"/>
      <c r="D34" s="42"/>
      <c r="E34" s="45"/>
      <c r="F34" s="42"/>
      <c r="G34" s="42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35" t="s">
        <v>24</v>
      </c>
      <c r="B35" s="36">
        <v>17.1160102261431</v>
      </c>
      <c r="C35" s="1"/>
      <c r="D35" s="37"/>
      <c r="E35" s="37"/>
      <c r="F35" s="16"/>
      <c r="G35" s="4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25</v>
      </c>
      <c r="B36" s="36">
        <v>7.40149916857365</v>
      </c>
      <c r="C36" s="1"/>
      <c r="D36" s="37"/>
      <c r="E36" s="37"/>
      <c r="F36" s="16"/>
      <c r="G36" s="42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26</v>
      </c>
      <c r="B37" s="36">
        <v>5.71691136510213</v>
      </c>
      <c r="C37" s="1"/>
      <c r="D37" s="37"/>
      <c r="E37" s="37"/>
      <c r="F37" s="16"/>
      <c r="G37" s="4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27</v>
      </c>
      <c r="B38" s="36">
        <v>5.62497506738789</v>
      </c>
      <c r="C38" s="1"/>
      <c r="D38" s="37"/>
      <c r="E38" s="37"/>
      <c r="F38" s="16"/>
      <c r="G38" s="4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7" t="s">
        <v>13</v>
      </c>
      <c r="B39" s="18">
        <v>0.3586</v>
      </c>
      <c r="C39" s="1"/>
      <c r="D39" s="42"/>
      <c r="E39" s="14"/>
      <c r="F39" s="42"/>
      <c r="G39" s="4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28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40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30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6</v>
      </c>
      <c r="B9" s="13">
        <v>11.3575549839348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7</v>
      </c>
      <c r="B10" s="13">
        <v>7.7858148369049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8</v>
      </c>
      <c r="B11" s="13">
        <v>6.95732824948465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9</v>
      </c>
      <c r="B12" s="13">
        <v>4.00668387346865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10</v>
      </c>
      <c r="B13" s="13">
        <v>3.84673024751011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11</v>
      </c>
      <c r="B14" s="13">
        <v>3.14845594570068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12</v>
      </c>
      <c r="B15" s="13">
        <v>2.82769241987202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0.3993</v>
      </c>
      <c r="C16" s="19"/>
      <c r="D16" s="42"/>
      <c r="E16" s="4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6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24" t="s">
        <v>6</v>
      </c>
      <c r="B22" s="25">
        <v>0.1195</v>
      </c>
      <c r="C22" s="1"/>
      <c r="D22" s="27"/>
      <c r="E22" s="4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24" t="s">
        <v>17</v>
      </c>
      <c r="B23" s="25">
        <v>0.083</v>
      </c>
      <c r="C23" s="1"/>
      <c r="D23" s="27"/>
      <c r="E23" s="47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24" t="s">
        <v>18</v>
      </c>
      <c r="B24" s="25">
        <v>0.0775</v>
      </c>
      <c r="C24" s="1"/>
      <c r="D24" s="27"/>
      <c r="E24" s="47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4" t="s">
        <v>16</v>
      </c>
      <c r="B25" s="25">
        <v>0.0657</v>
      </c>
      <c r="C25" s="1"/>
      <c r="D25" s="27"/>
      <c r="E25" s="47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24" t="s">
        <v>9</v>
      </c>
      <c r="B26" s="25">
        <v>0.0401</v>
      </c>
      <c r="C26" s="1"/>
      <c r="D26" s="27"/>
      <c r="E26" s="47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24" t="s">
        <v>19</v>
      </c>
      <c r="B27" s="25">
        <v>0.0385</v>
      </c>
      <c r="C27" s="1"/>
      <c r="D27" s="27"/>
      <c r="E27" s="4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24" t="s">
        <v>31</v>
      </c>
      <c r="B28" s="25">
        <v>0.0323</v>
      </c>
      <c r="C28" s="1"/>
      <c r="D28" s="27"/>
      <c r="E28" s="4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0.4566</v>
      </c>
      <c r="C29" s="1"/>
      <c r="D29" s="34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1"/>
      <c r="D35" s="48"/>
      <c r="E35" s="48"/>
      <c r="F35" s="42"/>
      <c r="G35" s="42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24</v>
      </c>
      <c r="B36" s="36">
        <v>27.0477859232593</v>
      </c>
      <c r="C36" s="1"/>
      <c r="D36" s="37"/>
      <c r="E36" s="37"/>
      <c r="F36" s="16"/>
      <c r="G36" s="42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25</v>
      </c>
      <c r="B37" s="36">
        <v>8.99119283612074</v>
      </c>
      <c r="C37" s="1"/>
      <c r="D37" s="37"/>
      <c r="E37" s="37"/>
      <c r="F37" s="16"/>
      <c r="G37" s="4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32</v>
      </c>
      <c r="B38" s="36">
        <v>7.82602400312251</v>
      </c>
      <c r="C38" s="1"/>
      <c r="D38" s="37"/>
      <c r="E38" s="37"/>
      <c r="F38" s="16"/>
      <c r="G38" s="42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33</v>
      </c>
      <c r="B39" s="36">
        <v>6.64813051711947</v>
      </c>
      <c r="C39" s="1"/>
      <c r="D39" s="37"/>
      <c r="E39" s="37"/>
      <c r="F39" s="16"/>
      <c r="G39" s="42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0.5051</v>
      </c>
      <c r="C40" s="19"/>
      <c r="D40" s="42"/>
      <c r="E40" s="45"/>
      <c r="F40" s="42"/>
      <c r="G40" s="42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6.88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34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8"/>
      <c r="E5" s="8"/>
      <c r="F5" s="1"/>
      <c r="G5" s="8"/>
      <c r="H5" s="8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D7" s="8"/>
      <c r="E7" s="8"/>
      <c r="F7" s="1"/>
      <c r="G7" s="8"/>
      <c r="H7" s="8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F8" s="1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2" t="s">
        <v>35</v>
      </c>
      <c r="B9" s="13">
        <v>2.78318592730419</v>
      </c>
      <c r="C9" s="1"/>
      <c r="D9" s="15"/>
      <c r="E9" s="16"/>
      <c r="F9" s="1"/>
      <c r="G9" s="8"/>
      <c r="H9" s="8"/>
      <c r="I9" s="8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2" t="s">
        <v>36</v>
      </c>
      <c r="B10" s="13">
        <v>2.60784163873699</v>
      </c>
      <c r="C10" s="1"/>
      <c r="D10" s="15"/>
      <c r="E10" s="16"/>
      <c r="F10" s="1"/>
      <c r="G10" s="8"/>
      <c r="H10" s="8"/>
      <c r="I10" s="8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2" t="s">
        <v>37</v>
      </c>
      <c r="B11" s="13">
        <v>2.06595526947883</v>
      </c>
      <c r="C11" s="1"/>
      <c r="D11" s="15"/>
      <c r="E11" s="16"/>
      <c r="F11" s="1"/>
      <c r="G11" s="8"/>
      <c r="H11" s="8"/>
      <c r="I11" s="8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2" t="s">
        <v>38</v>
      </c>
      <c r="B12" s="13">
        <v>1.84948073774532</v>
      </c>
      <c r="C12" s="1"/>
      <c r="D12" s="15"/>
      <c r="E12" s="16"/>
      <c r="F12" s="1"/>
      <c r="G12" s="8"/>
      <c r="H12" s="8"/>
      <c r="I12" s="8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2" t="s">
        <v>39</v>
      </c>
      <c r="B13" s="13">
        <v>1.69071603310992</v>
      </c>
      <c r="C13" s="1"/>
      <c r="D13" s="15"/>
      <c r="E13" s="16"/>
      <c r="F13" s="1"/>
      <c r="G13" s="8"/>
      <c r="H13" s="8"/>
      <c r="I13" s="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2" t="s">
        <v>40</v>
      </c>
      <c r="B14" s="13">
        <v>1.63836461691939</v>
      </c>
      <c r="C14" s="1"/>
      <c r="D14" s="15"/>
      <c r="E14" s="16"/>
      <c r="F14" s="1"/>
      <c r="G14" s="8"/>
      <c r="H14" s="8"/>
      <c r="I14" s="8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2" t="s">
        <v>41</v>
      </c>
      <c r="B15" s="13">
        <v>1.61337223335452</v>
      </c>
      <c r="C15" s="1"/>
      <c r="D15" s="15"/>
      <c r="E15" s="16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7" t="s">
        <v>13</v>
      </c>
      <c r="B16" s="18">
        <v>0.1425</v>
      </c>
      <c r="C16" s="1"/>
      <c r="D16" s="16"/>
      <c r="E16" s="4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20"/>
      <c r="B17" s="21"/>
      <c r="C17" s="1"/>
      <c r="D17" s="20"/>
      <c r="E17" s="21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3.25" customHeight="1">
      <c r="A19" s="46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0" t="s">
        <v>15</v>
      </c>
      <c r="B21" s="11" t="s">
        <v>5</v>
      </c>
      <c r="C21" s="1"/>
      <c r="D21" s="23"/>
      <c r="E21" s="23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31" t="s">
        <v>35</v>
      </c>
      <c r="B22" s="25">
        <v>0.0278</v>
      </c>
      <c r="C22" s="1"/>
      <c r="D22" s="27"/>
      <c r="E22" s="47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31" t="s">
        <v>36</v>
      </c>
      <c r="B23" s="25">
        <v>0.0261</v>
      </c>
      <c r="C23" s="1"/>
      <c r="D23" s="27"/>
      <c r="E23" s="47"/>
      <c r="F23" s="1"/>
      <c r="G23" s="1"/>
      <c r="H23" s="2"/>
      <c r="I23" s="1"/>
      <c r="J23" s="1"/>
      <c r="K23" s="1"/>
      <c r="L23" s="29"/>
      <c r="M23" s="29"/>
      <c r="N23" s="29"/>
      <c r="O23" s="29"/>
      <c r="P23" s="29"/>
      <c r="Q23" s="29"/>
      <c r="R23" s="29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31" t="s">
        <v>16</v>
      </c>
      <c r="B24" s="25">
        <v>0.0257</v>
      </c>
      <c r="C24" s="1"/>
      <c r="D24" s="27"/>
      <c r="E24" s="47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31" t="s">
        <v>37</v>
      </c>
      <c r="B25" s="25">
        <v>0.0207</v>
      </c>
      <c r="C25" s="1"/>
      <c r="D25" s="27"/>
      <c r="E25" s="47"/>
      <c r="F25" s="1"/>
      <c r="G25" s="1"/>
      <c r="H25" s="2"/>
      <c r="I25" s="1"/>
      <c r="J25" s="1"/>
      <c r="K25" s="1"/>
      <c r="L25" s="20"/>
      <c r="M25" s="20"/>
      <c r="N25" s="20"/>
      <c r="O25" s="20"/>
      <c r="P25" s="20"/>
      <c r="Q25" s="20"/>
      <c r="R25" s="20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31" t="s">
        <v>38</v>
      </c>
      <c r="B26" s="25">
        <v>0.0185</v>
      </c>
      <c r="C26" s="1"/>
      <c r="D26" s="27"/>
      <c r="E26" s="47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31" t="s">
        <v>19</v>
      </c>
      <c r="B27" s="25">
        <v>0.0174</v>
      </c>
      <c r="C27" s="1"/>
      <c r="D27" s="27"/>
      <c r="E27" s="47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31" t="s">
        <v>39</v>
      </c>
      <c r="B28" s="25">
        <v>0.0169</v>
      </c>
      <c r="C28" s="1"/>
      <c r="D28" s="27"/>
      <c r="E28" s="47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7" t="s">
        <v>13</v>
      </c>
      <c r="B29" s="33">
        <f>SUM(B22:B28)</f>
        <v>0.1531</v>
      </c>
      <c r="C29" s="1"/>
      <c r="D29" s="34"/>
      <c r="E29" s="2"/>
      <c r="F29" s="2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 t="s">
        <v>21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6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9" t="s">
        <v>22</v>
      </c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6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0" t="s">
        <v>23</v>
      </c>
      <c r="B35" s="11" t="s">
        <v>5</v>
      </c>
      <c r="C35" s="38"/>
      <c r="D35" s="37"/>
      <c r="E35" s="37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35" t="s">
        <v>27</v>
      </c>
      <c r="B36" s="36">
        <v>7.59660332672559</v>
      </c>
      <c r="C36" s="37"/>
      <c r="D36" s="37"/>
      <c r="E36" s="37"/>
      <c r="F36" s="16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35" t="s">
        <v>24</v>
      </c>
      <c r="B37" s="36">
        <v>7.20580759294724</v>
      </c>
      <c r="C37" s="37"/>
      <c r="D37" s="37"/>
      <c r="E37" s="37"/>
      <c r="F37" s="16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35" t="s">
        <v>42</v>
      </c>
      <c r="B38" s="36">
        <v>6.16138905873902</v>
      </c>
      <c r="C38" s="37"/>
      <c r="D38" s="37"/>
      <c r="E38" s="37"/>
      <c r="F38" s="16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35" t="s">
        <v>43</v>
      </c>
      <c r="B39" s="36">
        <v>5.97576856231734</v>
      </c>
      <c r="C39" s="37"/>
      <c r="D39" s="37"/>
      <c r="E39" s="37"/>
      <c r="F39" s="16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7" t="s">
        <v>13</v>
      </c>
      <c r="B40" s="18">
        <v>0.2694</v>
      </c>
      <c r="C40" s="19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20" t="s">
        <v>28</v>
      </c>
      <c r="B41" s="21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40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5"/>
      <c r="B3" s="2"/>
      <c r="C3" s="1"/>
      <c r="D3" s="1"/>
      <c r="E3" s="2"/>
      <c r="F3" s="1"/>
      <c r="G3" s="6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5" t="s">
        <v>44</v>
      </c>
      <c r="B4" s="2"/>
      <c r="C4" s="1"/>
      <c r="D4" s="1"/>
      <c r="E4" s="2"/>
      <c r="F4" s="1"/>
      <c r="G4" s="6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7"/>
      <c r="B5" s="2"/>
      <c r="C5" s="1"/>
      <c r="D5" s="1"/>
      <c r="E5" s="2"/>
      <c r="F5" s="1"/>
      <c r="G5" s="6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9" t="s">
        <v>3</v>
      </c>
      <c r="B6" s="2"/>
      <c r="C6" s="1"/>
      <c r="D6" s="8"/>
      <c r="E6" s="8"/>
      <c r="F6" s="1"/>
      <c r="G6" s="8"/>
      <c r="H6" s="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5"/>
      <c r="B7" s="2"/>
      <c r="C7" s="1"/>
      <c r="E7" s="8"/>
      <c r="F7" s="1"/>
      <c r="G7" s="8"/>
      <c r="H7" s="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10" t="s">
        <v>4</v>
      </c>
      <c r="B8" s="11" t="s">
        <v>5</v>
      </c>
      <c r="C8" s="1"/>
      <c r="D8" s="8"/>
      <c r="E8" s="8"/>
      <c r="F8" s="1"/>
      <c r="G8" s="8"/>
      <c r="H8" s="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49" t="s">
        <v>45</v>
      </c>
      <c r="B9" s="50">
        <v>1.0</v>
      </c>
      <c r="C9" s="1"/>
      <c r="D9" s="8"/>
      <c r="E9" s="51"/>
      <c r="F9" s="1"/>
      <c r="G9" s="8"/>
      <c r="H9" s="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7" t="s">
        <v>13</v>
      </c>
      <c r="B10" s="33">
        <f>SUM($B$8:B9)</f>
        <v>1</v>
      </c>
      <c r="C10" s="1"/>
      <c r="D10" s="8"/>
      <c r="E10" s="8"/>
      <c r="F10" s="1"/>
      <c r="G10" s="1"/>
      <c r="H10" s="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20"/>
      <c r="B11" s="21"/>
      <c r="C11" s="1"/>
      <c r="D11" s="20"/>
      <c r="E11" s="21"/>
      <c r="F11" s="1"/>
      <c r="G11" s="1"/>
      <c r="H11" s="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1"/>
      <c r="D12" s="1"/>
      <c r="E12" s="2"/>
      <c r="F12" s="1"/>
      <c r="G12" s="1"/>
      <c r="H12" s="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1.0" customHeight="1">
      <c r="A13" s="9" t="s">
        <v>46</v>
      </c>
      <c r="B13" s="2"/>
      <c r="C13" s="1"/>
      <c r="D13" s="1"/>
      <c r="E13" s="2"/>
      <c r="F13" s="1"/>
      <c r="G13" s="1"/>
      <c r="H13" s="2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2"/>
      <c r="C14" s="1"/>
      <c r="D14" s="1"/>
      <c r="E14" s="2"/>
      <c r="F14" s="1"/>
      <c r="G14" s="1"/>
      <c r="H14" s="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0" t="s">
        <v>15</v>
      </c>
      <c r="B15" s="11" t="s">
        <v>5</v>
      </c>
      <c r="C15" s="1"/>
      <c r="D15" s="1"/>
      <c r="E15" s="2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49" t="s">
        <v>45</v>
      </c>
      <c r="B16" s="50">
        <v>1.0</v>
      </c>
      <c r="C16" s="1"/>
      <c r="D16" s="1"/>
      <c r="E16" s="2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7" t="s">
        <v>13</v>
      </c>
      <c r="B17" s="33">
        <f>SUM($B$15:B16)</f>
        <v>1</v>
      </c>
      <c r="C17" s="1"/>
      <c r="D17" s="1"/>
      <c r="E17" s="2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20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9" t="s">
        <v>47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6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0" t="s">
        <v>23</v>
      </c>
      <c r="B22" s="11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49" t="s">
        <v>45</v>
      </c>
      <c r="B23" s="50">
        <v>1.0</v>
      </c>
      <c r="C23" s="1"/>
      <c r="D23" s="1"/>
      <c r="E23" s="44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7" t="s">
        <v>13</v>
      </c>
      <c r="B24" s="33">
        <f>SUM($B$22:B23)</f>
        <v>1</v>
      </c>
      <c r="C24" s="1"/>
      <c r="D24" s="1"/>
      <c r="E24" s="2"/>
      <c r="F24" s="1"/>
      <c r="G24" s="1"/>
      <c r="H24" s="2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20"/>
      <c r="B25" s="2"/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2"/>
      <c r="C26" s="1"/>
      <c r="D26" s="1"/>
      <c r="E26" s="2"/>
      <c r="F26" s="1"/>
      <c r="G26" s="1"/>
      <c r="H26" s="2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2"/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2"/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2"/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2"/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2"/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2"/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2"/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